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06"/>
  <workbookPr/>
  <mc:AlternateContent xmlns:mc="http://schemas.openxmlformats.org/markup-compatibility/2006">
    <mc:Choice Requires="x15">
      <x15ac:absPath xmlns:x15ac="http://schemas.microsoft.com/office/spreadsheetml/2010/11/ac" url="https://hu.sharepoint.com/sites/SEO/Shared Documents/FWSP/2025-2026 FWSP/25-26 Wage Trackers/"/>
    </mc:Choice>
  </mc:AlternateContent>
  <xr:revisionPtr revIDLastSave="0" documentId="8_{C83983FE-F1C1-4BA7-A871-B5A1DF7012DB}" xr6:coauthVersionLast="47" xr6:coauthVersionMax="47" xr10:uidLastSave="{00000000-0000-0000-0000-000000000000}"/>
  <bookViews>
    <workbookView minimized="1" xWindow="380" yWindow="380" windowWidth="17740" windowHeight="8170" tabRatio="500" xr2:uid="{00000000-000D-0000-FFFF-FFFF00000000}"/>
  </bookViews>
  <sheets>
    <sheet name="Timecard" sheetId="1" r:id="rId1"/>
    <sheet name="Directions for Students" sheetId="2" r:id="rId2"/>
  </sheet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J40" i="1" l="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 r="J7" i="1"/>
  <c r="B7" i="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J6" i="1"/>
  <c r="B6" i="1"/>
  <c r="J5" i="1"/>
  <c r="J4" i="1"/>
  <c r="J42" i="1" s="1"/>
  <c r="N10" i="1" s="1"/>
  <c r="J1" i="1"/>
  <c r="N11" i="1" l="1"/>
  <c r="N17" i="1" s="1"/>
  <c r="N13" i="1"/>
  <c r="N19" i="1" l="1"/>
  <c r="N21" i="1" s="1"/>
  <c r="N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9" authorId="0" shapeId="0" xr:uid="{00000000-0006-0000-0000-000001000000}">
      <text>
        <r>
          <rPr>
            <sz val="11"/>
            <color rgb="FF000000"/>
            <rFont val="Calibri"/>
            <family val="2"/>
            <charset val="1"/>
          </rPr>
          <t xml:space="preserve">Tucker, Jaron:
</t>
        </r>
        <r>
          <rPr>
            <sz val="9"/>
            <color rgb="FF000000"/>
            <rFont val="Tahoma"/>
            <family val="2"/>
            <charset val="1"/>
          </rPr>
          <t>SEO:
Early Time Reporter Deadline: Columbus/Indigenous Peoples' Day</t>
        </r>
      </text>
    </comment>
    <comment ref="B13" authorId="0" shapeId="0" xr:uid="{00000000-0006-0000-0000-000002000000}">
      <text>
        <r>
          <rPr>
            <sz val="11"/>
            <color rgb="FF000000"/>
            <rFont val="Calibri"/>
            <family val="2"/>
            <charset val="1"/>
          </rPr>
          <t xml:space="preserve">Zhou, Zetian:
</t>
        </r>
        <r>
          <rPr>
            <sz val="9"/>
            <color rgb="FF000000"/>
            <rFont val="Tahoma"/>
            <charset val="1"/>
          </rPr>
          <t>SEO: Early Time Reporter Deadline - Veterans' Day</t>
        </r>
      </text>
    </comment>
    <comment ref="B15" authorId="0" shapeId="0" xr:uid="{00000000-0006-0000-0000-000003000000}">
      <text>
        <r>
          <rPr>
            <sz val="11"/>
            <color rgb="FF000000"/>
            <rFont val="Calibri"/>
            <family val="2"/>
            <charset val="1"/>
          </rPr>
          <t xml:space="preserve">Zhou, Zetian:
</t>
        </r>
        <r>
          <rPr>
            <sz val="9"/>
            <color rgb="FF000000"/>
            <rFont val="Tahoma"/>
            <charset val="1"/>
          </rPr>
          <t>SEO:  Early Time Reporter Deadline - Thanksgiving Recess</t>
        </r>
      </text>
    </comment>
    <comment ref="B19" authorId="0" shapeId="0" xr:uid="{00000000-0006-0000-0000-000004000000}">
      <text>
        <r>
          <rPr>
            <sz val="11"/>
            <color rgb="FF000000"/>
            <rFont val="Calibri"/>
            <family val="2"/>
            <charset val="1"/>
          </rPr>
          <t xml:space="preserve">Zhou, Zetian:
</t>
        </r>
        <r>
          <rPr>
            <sz val="9"/>
            <color rgb="FF000000"/>
            <rFont val="Tahoma"/>
            <charset val="1"/>
          </rPr>
          <t>SEO: Early Time Reporter Deadline - Christmas Day</t>
        </r>
      </text>
    </comment>
    <comment ref="B20" authorId="0" shapeId="0" xr:uid="{00000000-0006-0000-0000-000005000000}">
      <text>
        <r>
          <rPr>
            <sz val="11"/>
            <color rgb="FF000000"/>
            <rFont val="Calibri"/>
            <family val="2"/>
            <charset val="1"/>
          </rPr>
          <t xml:space="preserve">Zhou, Zetian:
</t>
        </r>
        <r>
          <rPr>
            <sz val="9"/>
            <color rgb="FF000000"/>
            <rFont val="Tahoma"/>
            <charset val="1"/>
          </rPr>
          <t>SEO: Early Time Reporter Deadline - New Year's Day</t>
        </r>
      </text>
    </comment>
    <comment ref="B21" authorId="0" shapeId="0" xr:uid="{00000000-0006-0000-0000-000006000000}">
      <text>
        <r>
          <rPr>
            <sz val="11"/>
            <color rgb="FF000000"/>
            <rFont val="Calibri"/>
            <family val="2"/>
            <charset val="1"/>
          </rPr>
          <t xml:space="preserve">Zhou, Zetian:
</t>
        </r>
        <r>
          <rPr>
            <sz val="9"/>
            <color rgb="FF000000"/>
            <rFont val="Tahoma"/>
            <charset val="1"/>
          </rPr>
          <t xml:space="preserve">Early Time Reporter Deadline - Martin Luther King Day
</t>
        </r>
      </text>
    </comment>
    <comment ref="B26" authorId="0" shapeId="0" xr:uid="{00000000-0006-0000-0000-000007000000}">
      <text>
        <r>
          <rPr>
            <sz val="11"/>
            <color rgb="FF000000"/>
            <rFont val="Calibri"/>
            <family val="2"/>
            <charset val="1"/>
          </rPr>
          <t xml:space="preserve">Zhou, Zetian:
</t>
        </r>
        <r>
          <rPr>
            <sz val="9"/>
            <color rgb="FF000000"/>
            <rFont val="Tahoma"/>
            <charset val="1"/>
          </rPr>
          <t>Early Time Reporter Deadline - Presidents' Day</t>
        </r>
      </text>
    </comment>
  </commentList>
</comments>
</file>

<file path=xl/sharedStrings.xml><?xml version="1.0" encoding="utf-8"?>
<sst xmlns="http://schemas.openxmlformats.org/spreadsheetml/2006/main" count="33" uniqueCount="30">
  <si>
    <t>Federal Work-Study Program Time Card</t>
  </si>
  <si>
    <t>Last updated:</t>
  </si>
  <si>
    <t>Off-Campus</t>
  </si>
  <si>
    <t>Academic Year 2025-2026</t>
  </si>
  <si>
    <t>0139 - WSN&amp;WS2</t>
  </si>
  <si>
    <t>NAME</t>
  </si>
  <si>
    <t>WEEK ENDING DATE (Saturday)</t>
  </si>
  <si>
    <t xml:space="preserve">SUN </t>
  </si>
  <si>
    <t>MON</t>
  </si>
  <si>
    <t>TUE</t>
  </si>
  <si>
    <t>WED</t>
  </si>
  <si>
    <t>THU</t>
  </si>
  <si>
    <t>FRI</t>
  </si>
  <si>
    <t>SAT</t>
  </si>
  <si>
    <t>TOTAL HOURS</t>
  </si>
  <si>
    <t xml:space="preserve">Award Ceiling 
Calculator </t>
  </si>
  <si>
    <t>Current pay rate:</t>
  </si>
  <si>
    <t>Past pay rates:</t>
  </si>
  <si>
    <t>Total FWSP ceiling:</t>
  </si>
  <si>
    <t>Total hours worked:</t>
  </si>
  <si>
    <t xml:space="preserve">Earnings to date: </t>
  </si>
  <si>
    <t>Remaining earnings:</t>
  </si>
  <si>
    <t>Employer Charge</t>
  </si>
  <si>
    <t>Student's earnings:</t>
  </si>
  <si>
    <t>Federal share (75%):</t>
  </si>
  <si>
    <t>Employer share (25%):</t>
  </si>
  <si>
    <t>GRAND TOTAL:</t>
  </si>
  <si>
    <t>TOTALS</t>
  </si>
  <si>
    <t>Directions for using the timecard</t>
  </si>
  <si>
    <t xml:space="preserve">Students should be using the time card template on the first tab of this spreadsheet to track their hours and earnings in the Federal Work-Study Program (FWSP) at Harvard.  It is important that students track their own hours to not only ensure that they are being paid the right amount each week, but to also make sure that they do not exceed their FWSP ceiling.  This ceiling is determined by the financial aid office at your specific school (e.g. Harvard College, GSAS, HGSE, etc.).  Any adjustments that you wish to make to your overall FWSP ceiling should be directed towards that specific financial aid office.  Should you have two or more jobs for which you'd like to apply FWS funds, please be sure to email seofwsp@fas.harvard.edu to split your overall award ceiling among the eligible positions. 
To begin using this tracker:
     1.  Enter your current hourly pay rate in cell N6 
     2.  Enter your total FWSP ceiling for this specific position in cell N8
     3.  Each week, enter your hours into the tracker and PeopleSoft by the time reporting deadlines
     4.  Save this document to your personal computer and update each week
Should you have any questions, please do not hesitate to contact the Student Employment Office at seofwsp@fas.harvard.edu.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</si>
</sst>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dd/yy;@"/>
    <numFmt numFmtId="165" formatCode="m/d/yy;@"/>
    <numFmt numFmtId="166" formatCode="\$#,##0.00"/>
    <numFmt numFmtId="167" formatCode="\$#,##0.00_);[Red]&quot;($&quot;#,##0.00\)"/>
  </numFmts>
  <fonts count="14">
    <font>
      <sz val="11"/>
      <color rgb="FF000000"/>
      <name val="Calibri"/>
      <family val="2"/>
      <charset val="1"/>
    </font>
    <font>
      <b/>
      <sz val="14"/>
      <color rgb="FF000000"/>
      <name val="Calibri"/>
      <family val="2"/>
      <charset val="1"/>
    </font>
    <font>
      <sz val="8"/>
      <color rgb="FF000000"/>
      <name val="Calibri"/>
      <family val="2"/>
      <charset val="1"/>
    </font>
    <font>
      <b/>
      <sz val="11"/>
      <color rgb="FF44546A"/>
      <name val="Calibri"/>
      <family val="2"/>
      <charset val="1"/>
    </font>
    <font>
      <i/>
      <sz val="10"/>
      <color rgb="FF000000"/>
      <name val="Calibri"/>
      <family val="2"/>
      <charset val="1"/>
    </font>
    <font>
      <sz val="8"/>
      <color rgb="FF44546A"/>
      <name val="Calibri"/>
      <family val="2"/>
      <charset val="1"/>
    </font>
    <font>
      <b/>
      <sz val="11"/>
      <color rgb="FF000000"/>
      <name val="Calibri"/>
      <family val="2"/>
      <charset val="1"/>
    </font>
    <font>
      <b/>
      <sz val="11"/>
      <color rgb="FF000000"/>
      <name val="Calibri Light"/>
      <family val="2"/>
      <charset val="1"/>
    </font>
    <font>
      <sz val="8"/>
      <color rgb="FF000000"/>
      <name val="Times New Roman"/>
      <family val="1"/>
      <charset val="1"/>
    </font>
    <font>
      <b/>
      <sz val="9"/>
      <color rgb="FF000000"/>
      <name val="Calibri"/>
      <family val="2"/>
      <charset val="1"/>
    </font>
    <font>
      <sz val="9"/>
      <color rgb="FF000000"/>
      <name val="Calibri"/>
      <family val="2"/>
      <charset val="1"/>
    </font>
    <font>
      <strike/>
      <sz val="9"/>
      <color rgb="FFAFABAB"/>
      <name val="Calibri"/>
      <family val="2"/>
      <charset val="1"/>
    </font>
    <font>
      <sz val="9"/>
      <color rgb="FF000000"/>
      <name val="Tahoma"/>
      <family val="2"/>
      <charset val="1"/>
    </font>
    <font>
      <sz val="9"/>
      <color rgb="FF000000"/>
      <name val="Tahoma"/>
      <charset val="1"/>
    </font>
  </fonts>
  <fills count="8">
    <fill>
      <patternFill patternType="none"/>
    </fill>
    <fill>
      <patternFill patternType="gray125"/>
    </fill>
    <fill>
      <patternFill patternType="solid">
        <fgColor rgb="FF9DC3E6"/>
        <bgColor rgb="FFCCCCFF"/>
      </patternFill>
    </fill>
    <fill>
      <patternFill patternType="solid">
        <fgColor rgb="FFFFE699"/>
        <bgColor rgb="FFFFFFCC"/>
      </patternFill>
    </fill>
    <fill>
      <patternFill patternType="solid">
        <fgColor rgb="FFF4B183"/>
        <bgColor rgb="FFFFC7CE"/>
      </patternFill>
    </fill>
    <fill>
      <patternFill patternType="solid">
        <fgColor rgb="FFFFFF00"/>
        <bgColor rgb="FFFFFF00"/>
      </patternFill>
    </fill>
    <fill>
      <patternFill patternType="solid">
        <fgColor rgb="FFE2F0D9"/>
        <bgColor rgb="FFF2F2F2"/>
      </patternFill>
    </fill>
    <fill>
      <patternFill patternType="solid">
        <fgColor rgb="FFF2F2F2"/>
        <bgColor rgb="FFE2F0D9"/>
      </patternFill>
    </fill>
  </fills>
  <borders count="12">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1">
    <xf numFmtId="0" fontId="0" fillId="0" borderId="0"/>
  </cellStyleXfs>
  <cellXfs count="42">
    <xf numFmtId="0" fontId="0" fillId="0" borderId="0" xfId="0"/>
    <xf numFmtId="0" fontId="1" fillId="2" borderId="0" xfId="0" applyFont="1" applyFill="1"/>
    <xf numFmtId="0" fontId="0" fillId="2" borderId="0" xfId="0" applyFill="1"/>
    <xf numFmtId="164" fontId="2" fillId="2" borderId="0" xfId="0" applyNumberFormat="1" applyFont="1" applyFill="1" applyAlignment="1">
      <alignment horizontal="center"/>
    </xf>
    <xf numFmtId="0" fontId="4" fillId="2" borderId="0" xfId="0" applyFont="1" applyFill="1"/>
    <xf numFmtId="49" fontId="5" fillId="2" borderId="0" xfId="0" applyNumberFormat="1" applyFont="1" applyFill="1" applyAlignment="1">
      <alignment horizontal="right"/>
    </xf>
    <xf numFmtId="0" fontId="6" fillId="3" borderId="1" xfId="0" applyFont="1" applyFill="1" applyBorder="1" applyAlignment="1">
      <alignment horizontal="center"/>
    </xf>
    <xf numFmtId="0" fontId="6" fillId="3" borderId="2" xfId="0" applyFont="1" applyFill="1" applyBorder="1" applyAlignment="1">
      <alignment horizontal="center"/>
    </xf>
    <xf numFmtId="0" fontId="6" fillId="3" borderId="3" xfId="0" applyFont="1" applyFill="1" applyBorder="1" applyAlignment="1">
      <alignment horizontal="center"/>
    </xf>
    <xf numFmtId="0" fontId="0" fillId="0" borderId="5" xfId="0" applyBorder="1" applyAlignment="1">
      <alignment horizontal="left" vertical="top"/>
    </xf>
    <xf numFmtId="165" fontId="0" fillId="0" borderId="5" xfId="0" applyNumberFormat="1" applyBorder="1" applyAlignment="1">
      <alignment horizontal="center" vertical="top"/>
    </xf>
    <xf numFmtId="2" fontId="0" fillId="0" borderId="5" xfId="0" applyNumberFormat="1" applyBorder="1" applyAlignment="1">
      <alignment horizontal="center" vertical="top"/>
    </xf>
    <xf numFmtId="0" fontId="0" fillId="0" borderId="6" xfId="0" applyBorder="1" applyAlignment="1">
      <alignment horizontal="left" vertical="top"/>
    </xf>
    <xf numFmtId="165" fontId="0" fillId="0" borderId="6" xfId="0" applyNumberFormat="1" applyBorder="1" applyAlignment="1">
      <alignment horizontal="center" vertical="top"/>
    </xf>
    <xf numFmtId="2" fontId="0" fillId="0" borderId="6" xfId="0" applyNumberFormat="1" applyBorder="1" applyAlignment="1">
      <alignment horizontal="center" vertical="top"/>
    </xf>
    <xf numFmtId="0" fontId="0" fillId="0" borderId="7" xfId="0" applyBorder="1"/>
    <xf numFmtId="0" fontId="0" fillId="0" borderId="8" xfId="0" applyBorder="1"/>
    <xf numFmtId="166" fontId="0" fillId="5" borderId="8" xfId="0" applyNumberFormat="1" applyFill="1" applyBorder="1"/>
    <xf numFmtId="166" fontId="0" fillId="0" borderId="8" xfId="0" applyNumberFormat="1" applyBorder="1"/>
    <xf numFmtId="167" fontId="0" fillId="5" borderId="8" xfId="0" applyNumberFormat="1" applyFill="1" applyBorder="1"/>
    <xf numFmtId="2" fontId="0" fillId="0" borderId="8" xfId="0" applyNumberFormat="1" applyBorder="1"/>
    <xf numFmtId="0" fontId="0" fillId="0" borderId="9" xfId="0" applyBorder="1"/>
    <xf numFmtId="0" fontId="0" fillId="0" borderId="10" xfId="0" applyBorder="1"/>
    <xf numFmtId="166" fontId="0" fillId="0" borderId="11" xfId="0" applyNumberFormat="1" applyBorder="1"/>
    <xf numFmtId="0" fontId="10" fillId="0" borderId="0" xfId="0" applyFont="1"/>
    <xf numFmtId="166" fontId="10" fillId="0" borderId="0" xfId="0" applyNumberFormat="1" applyFont="1"/>
    <xf numFmtId="166" fontId="11" fillId="7" borderId="0" xfId="0" applyNumberFormat="1" applyFont="1" applyFill="1"/>
    <xf numFmtId="166" fontId="9" fillId="0" borderId="0" xfId="0" applyNumberFormat="1" applyFont="1"/>
    <xf numFmtId="0" fontId="9" fillId="0" borderId="0" xfId="0" applyFont="1"/>
    <xf numFmtId="2" fontId="0" fillId="0" borderId="0" xfId="0" applyNumberFormat="1" applyAlignment="1">
      <alignment horizontal="center"/>
    </xf>
    <xf numFmtId="0" fontId="0" fillId="3" borderId="0" xfId="0" applyFill="1"/>
    <xf numFmtId="0" fontId="0" fillId="0" borderId="0" xfId="0" applyAlignment="1">
      <alignment horizontal="center" vertical="top"/>
    </xf>
    <xf numFmtId="0" fontId="0" fillId="0" borderId="0" xfId="0" applyAlignment="1">
      <alignment horizontal="right"/>
    </xf>
    <xf numFmtId="0" fontId="2" fillId="2" borderId="0" xfId="0" applyFont="1" applyFill="1" applyAlignment="1">
      <alignment horizontal="right"/>
    </xf>
    <xf numFmtId="0" fontId="3" fillId="2" borderId="0" xfId="0" applyFont="1" applyFill="1" applyAlignment="1">
      <alignment horizontal="right"/>
    </xf>
    <xf numFmtId="0" fontId="6" fillId="4" borderId="4" xfId="0" applyFont="1" applyFill="1" applyBorder="1" applyAlignment="1">
      <alignment horizontal="center" wrapText="1"/>
    </xf>
    <xf numFmtId="0" fontId="7" fillId="0" borderId="0" xfId="0" applyFont="1" applyAlignment="1">
      <alignment horizontal="center"/>
    </xf>
    <xf numFmtId="0" fontId="8" fillId="0" borderId="0" xfId="0" applyFont="1" applyAlignment="1">
      <alignment horizontal="left" vertical="top" wrapText="1"/>
    </xf>
    <xf numFmtId="0" fontId="9" fillId="6" borderId="0" xfId="0" applyFont="1" applyFill="1" applyAlignment="1">
      <alignment horizontal="center"/>
    </xf>
    <xf numFmtId="0" fontId="11" fillId="7" borderId="0" xfId="0" applyFont="1" applyFill="1" applyAlignment="1">
      <alignment horizontal="right"/>
    </xf>
    <xf numFmtId="0" fontId="10" fillId="0" borderId="0" xfId="0" applyFont="1" applyAlignment="1">
      <alignment horizontal="right"/>
    </xf>
    <xf numFmtId="0" fontId="0" fillId="0" borderId="0" xfId="0" applyAlignment="1">
      <alignment horizontal="left" vertical="top" wrapText="1"/>
    </xf>
  </cellXfs>
  <cellStyles count="1">
    <cellStyle name="Normal" xfId="0" builtinId="0"/>
  </cellStyles>
  <dxfs count="2">
    <dxf>
      <font>
        <color rgb="FF9C0006"/>
      </font>
      <fill>
        <patternFill>
          <bgColor rgb="FFFFC7CE"/>
        </patternFill>
      </fill>
    </dxf>
    <dxf>
      <fill>
        <patternFill>
          <bgColor rgb="FFFFC7CE"/>
        </patternFill>
      </fill>
    </dxf>
  </dxfs>
  <tableStyles count="0" defaultTableStyle="TableStyleMedium2" defaultPivotStyle="PivotStyleLight16"/>
  <colors>
    <indexedColors>
      <rgbColor rgb="FF000000"/>
      <rgbColor rgb="FFF2F2F2"/>
      <rgbColor rgb="FFFF0000"/>
      <rgbColor rgb="FF00FF00"/>
      <rgbColor rgb="FF0000FF"/>
      <rgbColor rgb="FFFFFF00"/>
      <rgbColor rgb="FFFF00FF"/>
      <rgbColor rgb="FF00FFFF"/>
      <rgbColor rgb="FF9C0006"/>
      <rgbColor rgb="FF008000"/>
      <rgbColor rgb="FF000080"/>
      <rgbColor rgb="FF808000"/>
      <rgbColor rgb="FF800080"/>
      <rgbColor rgb="FF008080"/>
      <rgbColor rgb="FFAFABAB"/>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E2F0D9"/>
      <rgbColor rgb="FFFFE699"/>
      <rgbColor rgb="FF9DC3E6"/>
      <rgbColor rgb="FFF4B183"/>
      <rgbColor rgb="FFCC99FF"/>
      <rgbColor rgb="FFFFC7CE"/>
      <rgbColor rgb="FF3366FF"/>
      <rgbColor rgb="FF33CCCC"/>
      <rgbColor rgb="FF99CC00"/>
      <rgbColor rgb="FFFFCC00"/>
      <rgbColor rgb="FFFF9900"/>
      <rgbColor rgb="FFFF6600"/>
      <rgbColor rgb="FF44546A"/>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99000</xdr:colOff>
      <xdr:row>23</xdr:row>
      <xdr:rowOff>91440</xdr:rowOff>
    </xdr:from>
    <xdr:to>
      <xdr:col>14</xdr:col>
      <xdr:colOff>21960</xdr:colOff>
      <xdr:row>28</xdr:row>
      <xdr:rowOff>7200</xdr:rowOff>
    </xdr:to>
    <xdr:pic>
      <xdr:nvPicPr>
        <xdr:cNvPr id="2" name="Picture 3">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12892320" y="4549320"/>
          <a:ext cx="2624760" cy="867960"/>
        </a:xfrm>
        <a:prstGeom prst="rect">
          <a:avLst/>
        </a:prstGeom>
        <a:ln w="0">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2"/>
  <sheetViews>
    <sheetView showGridLines="0" tabSelected="1" zoomScaleNormal="100" workbookViewId="0">
      <selection activeCell="N8" sqref="N8"/>
    </sheetView>
  </sheetViews>
  <sheetFormatPr defaultColWidth="8.5703125" defaultRowHeight="14.45"/>
  <cols>
    <col min="1" max="1" width="43.7109375" customWidth="1"/>
    <col min="2" max="2" width="27.7109375" customWidth="1"/>
    <col min="10" max="10" width="12.7109375" customWidth="1"/>
    <col min="11" max="11" width="1.7109375" customWidth="1"/>
    <col min="13" max="13" width="10.28515625" customWidth="1"/>
    <col min="14" max="14" width="9.85546875" customWidth="1"/>
    <col min="15" max="15" width="1.7109375" customWidth="1"/>
  </cols>
  <sheetData>
    <row r="1" spans="1:18" ht="18.600000000000001">
      <c r="A1" s="1" t="s">
        <v>0</v>
      </c>
      <c r="B1" s="2"/>
      <c r="C1" s="1"/>
      <c r="D1" s="2"/>
      <c r="E1" s="2"/>
      <c r="F1" s="2"/>
      <c r="G1" s="2"/>
      <c r="H1" s="33" t="s">
        <v>1</v>
      </c>
      <c r="I1" s="33"/>
      <c r="J1" s="3">
        <f ca="1">NOW()</f>
        <v>45789.598560185186</v>
      </c>
      <c r="K1" s="2"/>
      <c r="L1" s="34" t="s">
        <v>2</v>
      </c>
      <c r="M1" s="34"/>
      <c r="N1" s="34"/>
    </row>
    <row r="2" spans="1:18">
      <c r="A2" s="4" t="s">
        <v>3</v>
      </c>
      <c r="B2" s="2"/>
      <c r="C2" s="2"/>
      <c r="D2" s="2"/>
      <c r="E2" s="2"/>
      <c r="F2" s="2"/>
      <c r="G2" s="2"/>
      <c r="H2" s="2"/>
      <c r="I2" s="2"/>
      <c r="J2" s="2"/>
      <c r="K2" s="2"/>
      <c r="L2" s="2"/>
      <c r="M2" s="2"/>
      <c r="N2" s="5" t="s">
        <v>4</v>
      </c>
    </row>
    <row r="3" spans="1:18" ht="15.75" customHeight="1">
      <c r="A3" s="6" t="s">
        <v>5</v>
      </c>
      <c r="B3" s="7" t="s">
        <v>6</v>
      </c>
      <c r="C3" s="7" t="s">
        <v>7</v>
      </c>
      <c r="D3" s="7" t="s">
        <v>8</v>
      </c>
      <c r="E3" s="7" t="s">
        <v>9</v>
      </c>
      <c r="F3" s="7" t="s">
        <v>10</v>
      </c>
      <c r="G3" s="7" t="s">
        <v>11</v>
      </c>
      <c r="H3" s="7" t="s">
        <v>12</v>
      </c>
      <c r="I3" s="7" t="s">
        <v>13</v>
      </c>
      <c r="J3" s="8" t="s">
        <v>14</v>
      </c>
      <c r="L3" s="35" t="s">
        <v>15</v>
      </c>
      <c r="M3" s="35"/>
      <c r="N3" s="35"/>
      <c r="P3" s="36"/>
      <c r="Q3" s="36"/>
      <c r="R3" s="36"/>
    </row>
    <row r="4" spans="1:18">
      <c r="A4" s="9"/>
      <c r="B4" s="10">
        <v>45906</v>
      </c>
      <c r="C4" s="11"/>
      <c r="D4" s="11"/>
      <c r="E4" s="11"/>
      <c r="F4" s="11"/>
      <c r="G4" s="11"/>
      <c r="H4" s="11"/>
      <c r="I4" s="11"/>
      <c r="J4" s="11">
        <f t="shared" ref="J4:J40" si="0">SUM(C4:I4)</f>
        <v>0</v>
      </c>
      <c r="L4" s="35"/>
      <c r="M4" s="35"/>
      <c r="N4" s="35"/>
      <c r="P4" s="36"/>
      <c r="Q4" s="36"/>
      <c r="R4" s="36"/>
    </row>
    <row r="5" spans="1:18">
      <c r="A5" s="12"/>
      <c r="B5" s="13">
        <v>45913</v>
      </c>
      <c r="C5" s="14"/>
      <c r="D5" s="14"/>
      <c r="E5" s="14"/>
      <c r="F5" s="14"/>
      <c r="G5" s="14"/>
      <c r="H5" s="14"/>
      <c r="I5" s="14"/>
      <c r="J5" s="14">
        <f t="shared" si="0"/>
        <v>0</v>
      </c>
      <c r="L5" s="15"/>
      <c r="N5" s="16"/>
      <c r="P5" s="37"/>
      <c r="Q5" s="37"/>
      <c r="R5" s="37"/>
    </row>
    <row r="6" spans="1:18">
      <c r="A6" s="12"/>
      <c r="B6" s="13">
        <f t="shared" ref="B6:B40" si="1">B5+7</f>
        <v>45920</v>
      </c>
      <c r="C6" s="14"/>
      <c r="D6" s="14"/>
      <c r="E6" s="14"/>
      <c r="F6" s="14"/>
      <c r="G6" s="14"/>
      <c r="H6" s="14"/>
      <c r="I6" s="14"/>
      <c r="J6" s="11">
        <f t="shared" si="0"/>
        <v>0</v>
      </c>
      <c r="L6" s="15" t="s">
        <v>16</v>
      </c>
      <c r="N6" s="17"/>
      <c r="P6" s="37"/>
      <c r="Q6" s="37"/>
      <c r="R6" s="37"/>
    </row>
    <row r="7" spans="1:18">
      <c r="A7" s="12"/>
      <c r="B7" s="13">
        <f t="shared" si="1"/>
        <v>45927</v>
      </c>
      <c r="C7" s="14"/>
      <c r="D7" s="14"/>
      <c r="E7" s="14"/>
      <c r="F7" s="14"/>
      <c r="G7" s="14"/>
      <c r="H7" s="14"/>
      <c r="I7" s="14"/>
      <c r="J7" s="14">
        <f t="shared" si="0"/>
        <v>0</v>
      </c>
      <c r="L7" s="15" t="s">
        <v>17</v>
      </c>
      <c r="N7" s="18"/>
      <c r="P7" s="37"/>
      <c r="Q7" s="37"/>
      <c r="R7" s="37"/>
    </row>
    <row r="8" spans="1:18">
      <c r="A8" s="12"/>
      <c r="B8" s="13">
        <f t="shared" si="1"/>
        <v>45934</v>
      </c>
      <c r="C8" s="14"/>
      <c r="D8" s="14"/>
      <c r="E8" s="14"/>
      <c r="F8" s="14"/>
      <c r="G8" s="14"/>
      <c r="H8" s="14"/>
      <c r="I8" s="14"/>
      <c r="J8" s="11">
        <f t="shared" si="0"/>
        <v>0</v>
      </c>
      <c r="L8" s="15" t="s">
        <v>18</v>
      </c>
      <c r="N8" s="19"/>
      <c r="P8" s="37"/>
      <c r="Q8" s="37"/>
      <c r="R8" s="37"/>
    </row>
    <row r="9" spans="1:18">
      <c r="A9" s="12"/>
      <c r="B9" s="13">
        <f t="shared" si="1"/>
        <v>45941</v>
      </c>
      <c r="C9" s="14"/>
      <c r="D9" s="14"/>
      <c r="E9" s="14"/>
      <c r="F9" s="14"/>
      <c r="G9" s="14"/>
      <c r="H9" s="14"/>
      <c r="I9" s="14"/>
      <c r="J9" s="14">
        <f t="shared" si="0"/>
        <v>0</v>
      </c>
      <c r="L9" s="15"/>
      <c r="N9" s="16"/>
      <c r="P9" s="37"/>
      <c r="Q9" s="37"/>
      <c r="R9" s="37"/>
    </row>
    <row r="10" spans="1:18">
      <c r="A10" s="12"/>
      <c r="B10" s="13">
        <f t="shared" si="1"/>
        <v>45948</v>
      </c>
      <c r="C10" s="14"/>
      <c r="D10" s="14"/>
      <c r="E10" s="14"/>
      <c r="F10" s="14"/>
      <c r="G10" s="14"/>
      <c r="H10" s="14"/>
      <c r="I10" s="14"/>
      <c r="J10" s="11">
        <f t="shared" si="0"/>
        <v>0</v>
      </c>
      <c r="L10" s="15" t="s">
        <v>19</v>
      </c>
      <c r="N10" s="20">
        <f>J42</f>
        <v>0</v>
      </c>
      <c r="P10" s="37"/>
      <c r="Q10" s="37"/>
      <c r="R10" s="37"/>
    </row>
    <row r="11" spans="1:18">
      <c r="A11" s="12"/>
      <c r="B11" s="13">
        <f t="shared" si="1"/>
        <v>45955</v>
      </c>
      <c r="C11" s="14"/>
      <c r="D11" s="14"/>
      <c r="E11" s="14"/>
      <c r="F11" s="14"/>
      <c r="G11" s="14"/>
      <c r="H11" s="14"/>
      <c r="I11" s="14"/>
      <c r="J11" s="14">
        <f t="shared" si="0"/>
        <v>0</v>
      </c>
      <c r="L11" s="15" t="s">
        <v>20</v>
      </c>
      <c r="N11" s="18">
        <f>N6*N10</f>
        <v>0</v>
      </c>
      <c r="P11" s="37"/>
      <c r="Q11" s="37"/>
      <c r="R11" s="37"/>
    </row>
    <row r="12" spans="1:18">
      <c r="A12" s="12"/>
      <c r="B12" s="13">
        <f t="shared" si="1"/>
        <v>45962</v>
      </c>
      <c r="C12" s="14"/>
      <c r="D12" s="14"/>
      <c r="E12" s="14"/>
      <c r="F12" s="14"/>
      <c r="G12" s="14"/>
      <c r="H12" s="14"/>
      <c r="I12" s="14"/>
      <c r="J12" s="11">
        <f t="shared" si="0"/>
        <v>0</v>
      </c>
      <c r="L12" s="15"/>
      <c r="N12" s="16"/>
      <c r="P12" s="37"/>
      <c r="Q12" s="37"/>
      <c r="R12" s="37"/>
    </row>
    <row r="13" spans="1:18">
      <c r="A13" s="12"/>
      <c r="B13" s="13">
        <f t="shared" si="1"/>
        <v>45969</v>
      </c>
      <c r="C13" s="14"/>
      <c r="D13" s="14"/>
      <c r="E13" s="14"/>
      <c r="F13" s="14"/>
      <c r="G13" s="14"/>
      <c r="H13" s="14"/>
      <c r="I13" s="14"/>
      <c r="J13" s="14">
        <f t="shared" si="0"/>
        <v>0</v>
      </c>
      <c r="L13" s="21" t="s">
        <v>21</v>
      </c>
      <c r="M13" s="22"/>
      <c r="N13" s="23">
        <f>N8-(N10*N6)</f>
        <v>0</v>
      </c>
      <c r="P13" s="37"/>
      <c r="Q13" s="37"/>
      <c r="R13" s="37"/>
    </row>
    <row r="14" spans="1:18">
      <c r="A14" s="12"/>
      <c r="B14" s="13">
        <f t="shared" si="1"/>
        <v>45976</v>
      </c>
      <c r="C14" s="14"/>
      <c r="D14" s="14"/>
      <c r="E14" s="14"/>
      <c r="F14" s="14"/>
      <c r="G14" s="14"/>
      <c r="H14" s="14"/>
      <c r="I14" s="14"/>
      <c r="J14" s="11">
        <f t="shared" si="0"/>
        <v>0</v>
      </c>
      <c r="P14" s="37"/>
      <c r="Q14" s="37"/>
      <c r="R14" s="37"/>
    </row>
    <row r="15" spans="1:18">
      <c r="A15" s="12"/>
      <c r="B15" s="13">
        <f t="shared" si="1"/>
        <v>45983</v>
      </c>
      <c r="C15" s="14"/>
      <c r="D15" s="14"/>
      <c r="E15" s="14"/>
      <c r="F15" s="14"/>
      <c r="G15" s="14"/>
      <c r="H15" s="14"/>
      <c r="I15" s="14"/>
      <c r="J15" s="14">
        <f t="shared" si="0"/>
        <v>0</v>
      </c>
      <c r="L15" s="38" t="s">
        <v>22</v>
      </c>
      <c r="M15" s="38"/>
      <c r="N15" s="38"/>
      <c r="P15" s="37"/>
      <c r="Q15" s="37"/>
      <c r="R15" s="37"/>
    </row>
    <row r="16" spans="1:18">
      <c r="A16" s="12"/>
      <c r="B16" s="13">
        <f t="shared" si="1"/>
        <v>45990</v>
      </c>
      <c r="C16" s="14"/>
      <c r="D16" s="14"/>
      <c r="E16" s="14"/>
      <c r="F16" s="14"/>
      <c r="G16" s="14"/>
      <c r="H16" s="14"/>
      <c r="I16" s="14"/>
      <c r="J16" s="11">
        <f t="shared" si="0"/>
        <v>0</v>
      </c>
      <c r="L16" s="38"/>
      <c r="M16" s="38"/>
      <c r="N16" s="38"/>
      <c r="P16" s="37"/>
      <c r="Q16" s="37"/>
      <c r="R16" s="37"/>
    </row>
    <row r="17" spans="1:18">
      <c r="A17" s="12"/>
      <c r="B17" s="13">
        <f t="shared" si="1"/>
        <v>45997</v>
      </c>
      <c r="C17" s="14"/>
      <c r="D17" s="14"/>
      <c r="E17" s="14"/>
      <c r="F17" s="14"/>
      <c r="G17" s="14"/>
      <c r="H17" s="14"/>
      <c r="I17" s="14"/>
      <c r="J17" s="14">
        <f t="shared" si="0"/>
        <v>0</v>
      </c>
      <c r="L17" s="24" t="s">
        <v>23</v>
      </c>
      <c r="M17" s="24"/>
      <c r="N17" s="25">
        <f>N11</f>
        <v>0</v>
      </c>
      <c r="P17" s="37"/>
      <c r="Q17" s="37"/>
      <c r="R17" s="37"/>
    </row>
    <row r="18" spans="1:18">
      <c r="A18" s="12"/>
      <c r="B18" s="13">
        <f t="shared" si="1"/>
        <v>46004</v>
      </c>
      <c r="C18" s="14"/>
      <c r="D18" s="14"/>
      <c r="E18" s="14"/>
      <c r="F18" s="14"/>
      <c r="G18" s="14"/>
      <c r="H18" s="14"/>
      <c r="I18" s="14"/>
      <c r="J18" s="11">
        <f t="shared" si="0"/>
        <v>0</v>
      </c>
      <c r="L18" s="39" t="s">
        <v>24</v>
      </c>
      <c r="M18" s="39"/>
      <c r="N18" s="26">
        <f>N17*0.75</f>
        <v>0</v>
      </c>
      <c r="P18" s="37"/>
      <c r="Q18" s="37"/>
      <c r="R18" s="37"/>
    </row>
    <row r="19" spans="1:18">
      <c r="A19" s="12"/>
      <c r="B19" s="13">
        <f t="shared" si="1"/>
        <v>46011</v>
      </c>
      <c r="C19" s="14"/>
      <c r="D19" s="14"/>
      <c r="E19" s="14"/>
      <c r="F19" s="14"/>
      <c r="G19" s="14"/>
      <c r="H19" s="14"/>
      <c r="I19" s="14"/>
      <c r="J19" s="14">
        <f t="shared" si="0"/>
        <v>0</v>
      </c>
      <c r="L19" s="40" t="s">
        <v>25</v>
      </c>
      <c r="M19" s="40"/>
      <c r="N19" s="25">
        <f>N17*0.25</f>
        <v>0</v>
      </c>
      <c r="P19" s="37"/>
      <c r="Q19" s="37"/>
      <c r="R19" s="37"/>
    </row>
    <row r="20" spans="1:18">
      <c r="A20" s="12"/>
      <c r="B20" s="13">
        <f t="shared" si="1"/>
        <v>46018</v>
      </c>
      <c r="C20" s="14"/>
      <c r="D20" s="14"/>
      <c r="E20" s="14"/>
      <c r="F20" s="14"/>
      <c r="G20" s="14"/>
      <c r="H20" s="14"/>
      <c r="I20" s="14"/>
      <c r="J20" s="11">
        <f t="shared" si="0"/>
        <v>0</v>
      </c>
      <c r="L20" s="40"/>
      <c r="M20" s="40"/>
      <c r="N20" s="27"/>
      <c r="P20" s="37"/>
      <c r="Q20" s="37"/>
      <c r="R20" s="37"/>
    </row>
    <row r="21" spans="1:18">
      <c r="A21" s="12"/>
      <c r="B21" s="13">
        <f t="shared" si="1"/>
        <v>46025</v>
      </c>
      <c r="C21" s="14"/>
      <c r="D21" s="14"/>
      <c r="E21" s="14"/>
      <c r="F21" s="14"/>
      <c r="G21" s="14"/>
      <c r="H21" s="14"/>
      <c r="I21" s="14"/>
      <c r="J21" s="11">
        <f t="shared" si="0"/>
        <v>0</v>
      </c>
      <c r="L21" s="28" t="s">
        <v>26</v>
      </c>
      <c r="M21" s="28"/>
      <c r="N21" s="27">
        <f>N19+N20</f>
        <v>0</v>
      </c>
    </row>
    <row r="22" spans="1:18">
      <c r="A22" s="12"/>
      <c r="B22" s="13">
        <f t="shared" si="1"/>
        <v>46032</v>
      </c>
      <c r="C22" s="14"/>
      <c r="D22" s="14"/>
      <c r="E22" s="14"/>
      <c r="F22" s="14"/>
      <c r="G22" s="14"/>
      <c r="H22" s="14"/>
      <c r="I22" s="14"/>
      <c r="J22" s="14">
        <f t="shared" si="0"/>
        <v>0</v>
      </c>
      <c r="L22" s="31"/>
      <c r="M22" s="31"/>
      <c r="N22" s="31"/>
    </row>
    <row r="23" spans="1:18">
      <c r="A23" s="12"/>
      <c r="B23" s="13">
        <f t="shared" si="1"/>
        <v>46039</v>
      </c>
      <c r="C23" s="14"/>
      <c r="D23" s="14"/>
      <c r="E23" s="14"/>
      <c r="F23" s="14"/>
      <c r="G23" s="14"/>
      <c r="H23" s="14"/>
      <c r="I23" s="14"/>
      <c r="J23" s="11">
        <f t="shared" si="0"/>
        <v>0</v>
      </c>
      <c r="L23" s="31"/>
      <c r="M23" s="31"/>
      <c r="N23" s="31"/>
    </row>
    <row r="24" spans="1:18">
      <c r="A24" s="12"/>
      <c r="B24" s="13">
        <f t="shared" si="1"/>
        <v>46046</v>
      </c>
      <c r="C24" s="14"/>
      <c r="D24" s="14"/>
      <c r="E24" s="14"/>
      <c r="F24" s="14"/>
      <c r="G24" s="14"/>
      <c r="H24" s="14"/>
      <c r="I24" s="14"/>
      <c r="J24" s="11">
        <f t="shared" si="0"/>
        <v>0</v>
      </c>
      <c r="L24" s="31"/>
      <c r="M24" s="31"/>
      <c r="N24" s="31"/>
    </row>
    <row r="25" spans="1:18">
      <c r="A25" s="12"/>
      <c r="B25" s="13">
        <f t="shared" si="1"/>
        <v>46053</v>
      </c>
      <c r="C25" s="14"/>
      <c r="D25" s="14"/>
      <c r="E25" s="14"/>
      <c r="F25" s="14"/>
      <c r="G25" s="14"/>
      <c r="H25" s="14"/>
      <c r="I25" s="14"/>
      <c r="J25" s="14">
        <f t="shared" si="0"/>
        <v>0</v>
      </c>
      <c r="L25" s="31"/>
      <c r="M25" s="31"/>
      <c r="N25" s="31"/>
    </row>
    <row r="26" spans="1:18">
      <c r="A26" s="12"/>
      <c r="B26" s="13">
        <f t="shared" si="1"/>
        <v>46060</v>
      </c>
      <c r="C26" s="14"/>
      <c r="D26" s="14"/>
      <c r="E26" s="14"/>
      <c r="F26" s="14"/>
      <c r="G26" s="14"/>
      <c r="H26" s="14"/>
      <c r="I26" s="14"/>
      <c r="J26" s="11">
        <f t="shared" si="0"/>
        <v>0</v>
      </c>
      <c r="L26" s="31"/>
      <c r="M26" s="31"/>
      <c r="N26" s="31"/>
    </row>
    <row r="27" spans="1:18">
      <c r="A27" s="12"/>
      <c r="B27" s="13">
        <f t="shared" si="1"/>
        <v>46067</v>
      </c>
      <c r="C27" s="14"/>
      <c r="D27" s="14"/>
      <c r="E27" s="14"/>
      <c r="F27" s="14"/>
      <c r="G27" s="14"/>
      <c r="H27" s="14"/>
      <c r="I27" s="14"/>
      <c r="J27" s="11">
        <f t="shared" si="0"/>
        <v>0</v>
      </c>
      <c r="L27" s="31"/>
      <c r="M27" s="31"/>
      <c r="N27" s="31"/>
    </row>
    <row r="28" spans="1:18">
      <c r="A28" s="12"/>
      <c r="B28" s="13">
        <f t="shared" si="1"/>
        <v>46074</v>
      </c>
      <c r="C28" s="14"/>
      <c r="D28" s="14"/>
      <c r="E28" s="14"/>
      <c r="F28" s="14"/>
      <c r="G28" s="14"/>
      <c r="H28" s="14"/>
      <c r="I28" s="14"/>
      <c r="J28" s="14">
        <f t="shared" si="0"/>
        <v>0</v>
      </c>
      <c r="L28" s="31"/>
      <c r="M28" s="31"/>
      <c r="N28" s="31"/>
    </row>
    <row r="29" spans="1:18">
      <c r="A29" s="12"/>
      <c r="B29" s="13">
        <f t="shared" si="1"/>
        <v>46081</v>
      </c>
      <c r="C29" s="14"/>
      <c r="D29" s="14"/>
      <c r="E29" s="14"/>
      <c r="F29" s="14"/>
      <c r="G29" s="14"/>
      <c r="H29" s="14"/>
      <c r="I29" s="14"/>
      <c r="J29" s="11">
        <f t="shared" si="0"/>
        <v>0</v>
      </c>
      <c r="L29" s="31"/>
      <c r="M29" s="31"/>
      <c r="N29" s="31"/>
    </row>
    <row r="30" spans="1:18">
      <c r="A30" s="12"/>
      <c r="B30" s="13">
        <f t="shared" si="1"/>
        <v>46088</v>
      </c>
      <c r="C30" s="14"/>
      <c r="D30" s="14"/>
      <c r="E30" s="14"/>
      <c r="F30" s="14"/>
      <c r="G30" s="14"/>
      <c r="H30" s="14"/>
      <c r="I30" s="14"/>
      <c r="J30" s="11">
        <f t="shared" si="0"/>
        <v>0</v>
      </c>
      <c r="L30" s="31"/>
      <c r="M30" s="31"/>
      <c r="N30" s="31"/>
    </row>
    <row r="31" spans="1:18">
      <c r="A31" s="12"/>
      <c r="B31" s="13">
        <f t="shared" si="1"/>
        <v>46095</v>
      </c>
      <c r="C31" s="14"/>
      <c r="D31" s="14"/>
      <c r="E31" s="14"/>
      <c r="F31" s="14"/>
      <c r="G31" s="14"/>
      <c r="H31" s="14"/>
      <c r="I31" s="14"/>
      <c r="J31" s="14">
        <f t="shared" si="0"/>
        <v>0</v>
      </c>
    </row>
    <row r="32" spans="1:18">
      <c r="A32" s="12"/>
      <c r="B32" s="13">
        <f t="shared" si="1"/>
        <v>46102</v>
      </c>
      <c r="C32" s="14"/>
      <c r="D32" s="14"/>
      <c r="E32" s="14"/>
      <c r="F32" s="14"/>
      <c r="G32" s="14"/>
      <c r="H32" s="14"/>
      <c r="I32" s="14"/>
      <c r="J32" s="11">
        <f t="shared" si="0"/>
        <v>0</v>
      </c>
    </row>
    <row r="33" spans="1:10">
      <c r="A33" s="12"/>
      <c r="B33" s="13">
        <f t="shared" si="1"/>
        <v>46109</v>
      </c>
      <c r="C33" s="14"/>
      <c r="D33" s="14"/>
      <c r="E33" s="14"/>
      <c r="F33" s="14"/>
      <c r="G33" s="14"/>
      <c r="H33" s="14"/>
      <c r="I33" s="14"/>
      <c r="J33" s="11">
        <f t="shared" si="0"/>
        <v>0</v>
      </c>
    </row>
    <row r="34" spans="1:10">
      <c r="A34" s="12"/>
      <c r="B34" s="13">
        <f t="shared" si="1"/>
        <v>46116</v>
      </c>
      <c r="C34" s="14"/>
      <c r="D34" s="14"/>
      <c r="E34" s="14"/>
      <c r="F34" s="14"/>
      <c r="G34" s="14"/>
      <c r="H34" s="14"/>
      <c r="I34" s="14"/>
      <c r="J34" s="14">
        <f t="shared" si="0"/>
        <v>0</v>
      </c>
    </row>
    <row r="35" spans="1:10">
      <c r="A35" s="12"/>
      <c r="B35" s="13">
        <f t="shared" si="1"/>
        <v>46123</v>
      </c>
      <c r="C35" s="14"/>
      <c r="D35" s="14"/>
      <c r="E35" s="14"/>
      <c r="F35" s="14"/>
      <c r="G35" s="14"/>
      <c r="H35" s="14"/>
      <c r="I35" s="14"/>
      <c r="J35" s="11">
        <f t="shared" si="0"/>
        <v>0</v>
      </c>
    </row>
    <row r="36" spans="1:10">
      <c r="A36" s="12"/>
      <c r="B36" s="13">
        <f t="shared" si="1"/>
        <v>46130</v>
      </c>
      <c r="C36" s="14"/>
      <c r="D36" s="14"/>
      <c r="E36" s="14"/>
      <c r="F36" s="14"/>
      <c r="G36" s="14"/>
      <c r="H36" s="14"/>
      <c r="I36" s="14"/>
      <c r="J36" s="11">
        <f t="shared" si="0"/>
        <v>0</v>
      </c>
    </row>
    <row r="37" spans="1:10">
      <c r="A37" s="12"/>
      <c r="B37" s="13">
        <f t="shared" si="1"/>
        <v>46137</v>
      </c>
      <c r="C37" s="14"/>
      <c r="D37" s="14"/>
      <c r="E37" s="14"/>
      <c r="F37" s="14"/>
      <c r="G37" s="14"/>
      <c r="H37" s="14"/>
      <c r="I37" s="14"/>
      <c r="J37" s="14">
        <f t="shared" si="0"/>
        <v>0</v>
      </c>
    </row>
    <row r="38" spans="1:10">
      <c r="A38" s="12"/>
      <c r="B38" s="13">
        <f t="shared" si="1"/>
        <v>46144</v>
      </c>
      <c r="C38" s="14"/>
      <c r="D38" s="14"/>
      <c r="E38" s="14"/>
      <c r="F38" s="14"/>
      <c r="G38" s="14"/>
      <c r="H38" s="14"/>
      <c r="I38" s="14"/>
      <c r="J38" s="11">
        <f t="shared" si="0"/>
        <v>0</v>
      </c>
    </row>
    <row r="39" spans="1:10">
      <c r="A39" s="12"/>
      <c r="B39" s="13">
        <f t="shared" si="1"/>
        <v>46151</v>
      </c>
      <c r="C39" s="14"/>
      <c r="D39" s="14"/>
      <c r="E39" s="14"/>
      <c r="F39" s="14"/>
      <c r="G39" s="14"/>
      <c r="H39" s="14"/>
      <c r="I39" s="14"/>
      <c r="J39" s="11">
        <f t="shared" si="0"/>
        <v>0</v>
      </c>
    </row>
    <row r="40" spans="1:10">
      <c r="A40" s="12"/>
      <c r="B40" s="13">
        <f t="shared" si="1"/>
        <v>46158</v>
      </c>
      <c r="C40" s="14"/>
      <c r="D40" s="14"/>
      <c r="E40" s="14"/>
      <c r="F40" s="14"/>
      <c r="G40" s="14"/>
      <c r="H40" s="14"/>
      <c r="I40" s="14"/>
      <c r="J40" s="14">
        <f t="shared" si="0"/>
        <v>0</v>
      </c>
    </row>
    <row r="42" spans="1:10">
      <c r="G42" s="32" t="s">
        <v>27</v>
      </c>
      <c r="H42" s="32"/>
      <c r="I42" s="32"/>
      <c r="J42" s="29">
        <f>SUM(J4:J40)</f>
        <v>0</v>
      </c>
    </row>
  </sheetData>
  <mergeCells count="11">
    <mergeCell ref="P3:R4"/>
    <mergeCell ref="P5:R20"/>
    <mergeCell ref="L15:N16"/>
    <mergeCell ref="L18:M18"/>
    <mergeCell ref="L19:M19"/>
    <mergeCell ref="L20:M20"/>
    <mergeCell ref="L22:N30"/>
    <mergeCell ref="G42:I42"/>
    <mergeCell ref="H1:I1"/>
    <mergeCell ref="L1:N1"/>
    <mergeCell ref="L3:N4"/>
  </mergeCells>
  <conditionalFormatting sqref="J4:J40">
    <cfRule type="cellIs" dxfId="1" priority="2" operator="greaterThan">
      <formula>20</formula>
    </cfRule>
  </conditionalFormatting>
  <conditionalFormatting sqref="L13:N13">
    <cfRule type="cellIs" dxfId="0" priority="3" operator="lessThan">
      <formula>0</formula>
    </cfRule>
  </conditionalFormatting>
  <pageMargins left="0.7" right="0.7" top="0.75" bottom="0.75" header="0.511811023622047" footer="0.511811023622047"/>
  <pageSetup orientation="portrait" horizontalDpi="300" verticalDpi="300"/>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6"/>
  <sheetViews>
    <sheetView showGridLines="0" topLeftCell="A10" zoomScaleNormal="100" workbookViewId="0">
      <selection activeCell="A4" sqref="A4:J46"/>
    </sheetView>
  </sheetViews>
  <sheetFormatPr defaultColWidth="8.5703125" defaultRowHeight="14.45"/>
  <sheetData>
    <row r="1" spans="1:10" ht="18.600000000000001">
      <c r="A1" s="1" t="s">
        <v>0</v>
      </c>
      <c r="B1" s="2"/>
      <c r="C1" s="2"/>
      <c r="D1" s="2"/>
      <c r="E1" s="2"/>
      <c r="F1" s="2"/>
      <c r="G1" s="2"/>
      <c r="H1" s="34" t="s">
        <v>2</v>
      </c>
      <c r="I1" s="34"/>
      <c r="J1" s="34"/>
    </row>
    <row r="2" spans="1:10">
      <c r="A2" s="4" t="s">
        <v>3</v>
      </c>
      <c r="B2" s="2"/>
      <c r="C2" s="2"/>
      <c r="D2" s="2"/>
      <c r="E2" s="2"/>
      <c r="F2" s="2"/>
      <c r="G2" s="2"/>
      <c r="H2" s="2"/>
      <c r="I2" s="2"/>
      <c r="J2" s="2"/>
    </row>
    <row r="3" spans="1:10">
      <c r="A3" s="30" t="s">
        <v>28</v>
      </c>
      <c r="B3" s="30"/>
      <c r="C3" s="30"/>
      <c r="D3" s="30"/>
      <c r="E3" s="30"/>
      <c r="F3" s="30"/>
      <c r="G3" s="30"/>
      <c r="H3" s="30"/>
      <c r="I3" s="30"/>
      <c r="J3" s="30"/>
    </row>
    <row r="4" spans="1:10" ht="15" customHeight="1">
      <c r="A4" s="41" t="s">
        <v>29</v>
      </c>
      <c r="B4" s="41"/>
      <c r="C4" s="41"/>
      <c r="D4" s="41"/>
      <c r="E4" s="41"/>
      <c r="F4" s="41"/>
      <c r="G4" s="41"/>
      <c r="H4" s="41"/>
      <c r="I4" s="41"/>
      <c r="J4" s="41"/>
    </row>
    <row r="5" spans="1:10">
      <c r="A5" s="41"/>
      <c r="B5" s="41"/>
      <c r="C5" s="41"/>
      <c r="D5" s="41"/>
      <c r="E5" s="41"/>
      <c r="F5" s="41"/>
      <c r="G5" s="41"/>
      <c r="H5" s="41"/>
      <c r="I5" s="41"/>
      <c r="J5" s="41"/>
    </row>
    <row r="6" spans="1:10">
      <c r="A6" s="41"/>
      <c r="B6" s="41"/>
      <c r="C6" s="41"/>
      <c r="D6" s="41"/>
      <c r="E6" s="41"/>
      <c r="F6" s="41"/>
      <c r="G6" s="41"/>
      <c r="H6" s="41"/>
      <c r="I6" s="41"/>
      <c r="J6" s="41"/>
    </row>
    <row r="7" spans="1:10">
      <c r="A7" s="41"/>
      <c r="B7" s="41"/>
      <c r="C7" s="41"/>
      <c r="D7" s="41"/>
      <c r="E7" s="41"/>
      <c r="F7" s="41"/>
      <c r="G7" s="41"/>
      <c r="H7" s="41"/>
      <c r="I7" s="41"/>
      <c r="J7" s="41"/>
    </row>
    <row r="8" spans="1:10">
      <c r="A8" s="41"/>
      <c r="B8" s="41"/>
      <c r="C8" s="41"/>
      <c r="D8" s="41"/>
      <c r="E8" s="41"/>
      <c r="F8" s="41"/>
      <c r="G8" s="41"/>
      <c r="H8" s="41"/>
      <c r="I8" s="41"/>
      <c r="J8" s="41"/>
    </row>
    <row r="9" spans="1:10">
      <c r="A9" s="41"/>
      <c r="B9" s="41"/>
      <c r="C9" s="41"/>
      <c r="D9" s="41"/>
      <c r="E9" s="41"/>
      <c r="F9" s="41"/>
      <c r="G9" s="41"/>
      <c r="H9" s="41"/>
      <c r="I9" s="41"/>
      <c r="J9" s="41"/>
    </row>
    <row r="10" spans="1:10">
      <c r="A10" s="41"/>
      <c r="B10" s="41"/>
      <c r="C10" s="41"/>
      <c r="D10" s="41"/>
      <c r="E10" s="41"/>
      <c r="F10" s="41"/>
      <c r="G10" s="41"/>
      <c r="H10" s="41"/>
      <c r="I10" s="41"/>
      <c r="J10" s="41"/>
    </row>
    <row r="11" spans="1:10">
      <c r="A11" s="41"/>
      <c r="B11" s="41"/>
      <c r="C11" s="41"/>
      <c r="D11" s="41"/>
      <c r="E11" s="41"/>
      <c r="F11" s="41"/>
      <c r="G11" s="41"/>
      <c r="H11" s="41"/>
      <c r="I11" s="41"/>
      <c r="J11" s="41"/>
    </row>
    <row r="12" spans="1:10">
      <c r="A12" s="41"/>
      <c r="B12" s="41"/>
      <c r="C12" s="41"/>
      <c r="D12" s="41"/>
      <c r="E12" s="41"/>
      <c r="F12" s="41"/>
      <c r="G12" s="41"/>
      <c r="H12" s="41"/>
      <c r="I12" s="41"/>
      <c r="J12" s="41"/>
    </row>
    <row r="13" spans="1:10">
      <c r="A13" s="41"/>
      <c r="B13" s="41"/>
      <c r="C13" s="41"/>
      <c r="D13" s="41"/>
      <c r="E13" s="41"/>
      <c r="F13" s="41"/>
      <c r="G13" s="41"/>
      <c r="H13" s="41"/>
      <c r="I13" s="41"/>
      <c r="J13" s="41"/>
    </row>
    <row r="14" spans="1:10">
      <c r="A14" s="41"/>
      <c r="B14" s="41"/>
      <c r="C14" s="41"/>
      <c r="D14" s="41"/>
      <c r="E14" s="41"/>
      <c r="F14" s="41"/>
      <c r="G14" s="41"/>
      <c r="H14" s="41"/>
      <c r="I14" s="41"/>
      <c r="J14" s="41"/>
    </row>
    <row r="15" spans="1:10">
      <c r="A15" s="41"/>
      <c r="B15" s="41"/>
      <c r="C15" s="41"/>
      <c r="D15" s="41"/>
      <c r="E15" s="41"/>
      <c r="F15" s="41"/>
      <c r="G15" s="41"/>
      <c r="H15" s="41"/>
      <c r="I15" s="41"/>
      <c r="J15" s="41"/>
    </row>
    <row r="16" spans="1:10">
      <c r="A16" s="41"/>
      <c r="B16" s="41"/>
      <c r="C16" s="41"/>
      <c r="D16" s="41"/>
      <c r="E16" s="41"/>
      <c r="F16" s="41"/>
      <c r="G16" s="41"/>
      <c r="H16" s="41"/>
      <c r="I16" s="41"/>
      <c r="J16" s="41"/>
    </row>
    <row r="17" spans="1:10">
      <c r="A17" s="41"/>
      <c r="B17" s="41"/>
      <c r="C17" s="41"/>
      <c r="D17" s="41"/>
      <c r="E17" s="41"/>
      <c r="F17" s="41"/>
      <c r="G17" s="41"/>
      <c r="H17" s="41"/>
      <c r="I17" s="41"/>
      <c r="J17" s="41"/>
    </row>
    <row r="18" spans="1:10">
      <c r="A18" s="41"/>
      <c r="B18" s="41"/>
      <c r="C18" s="41"/>
      <c r="D18" s="41"/>
      <c r="E18" s="41"/>
      <c r="F18" s="41"/>
      <c r="G18" s="41"/>
      <c r="H18" s="41"/>
      <c r="I18" s="41"/>
      <c r="J18" s="41"/>
    </row>
    <row r="19" spans="1:10">
      <c r="A19" s="41"/>
      <c r="B19" s="41"/>
      <c r="C19" s="41"/>
      <c r="D19" s="41"/>
      <c r="E19" s="41"/>
      <c r="F19" s="41"/>
      <c r="G19" s="41"/>
      <c r="H19" s="41"/>
      <c r="I19" s="41"/>
      <c r="J19" s="41"/>
    </row>
    <row r="20" spans="1:10">
      <c r="A20" s="41"/>
      <c r="B20" s="41"/>
      <c r="C20" s="41"/>
      <c r="D20" s="41"/>
      <c r="E20" s="41"/>
      <c r="F20" s="41"/>
      <c r="G20" s="41"/>
      <c r="H20" s="41"/>
      <c r="I20" s="41"/>
      <c r="J20" s="41"/>
    </row>
    <row r="21" spans="1:10">
      <c r="A21" s="41"/>
      <c r="B21" s="41"/>
      <c r="C21" s="41"/>
      <c r="D21" s="41"/>
      <c r="E21" s="41"/>
      <c r="F21" s="41"/>
      <c r="G21" s="41"/>
      <c r="H21" s="41"/>
      <c r="I21" s="41"/>
      <c r="J21" s="41"/>
    </row>
    <row r="22" spans="1:10">
      <c r="A22" s="41"/>
      <c r="B22" s="41"/>
      <c r="C22" s="41"/>
      <c r="D22" s="41"/>
      <c r="E22" s="41"/>
      <c r="F22" s="41"/>
      <c r="G22" s="41"/>
      <c r="H22" s="41"/>
      <c r="I22" s="41"/>
      <c r="J22" s="41"/>
    </row>
    <row r="23" spans="1:10">
      <c r="A23" s="41"/>
      <c r="B23" s="41"/>
      <c r="C23" s="41"/>
      <c r="D23" s="41"/>
      <c r="E23" s="41"/>
      <c r="F23" s="41"/>
      <c r="G23" s="41"/>
      <c r="H23" s="41"/>
      <c r="I23" s="41"/>
      <c r="J23" s="41"/>
    </row>
    <row r="24" spans="1:10">
      <c r="A24" s="41"/>
      <c r="B24" s="41"/>
      <c r="C24" s="41"/>
      <c r="D24" s="41"/>
      <c r="E24" s="41"/>
      <c r="F24" s="41"/>
      <c r="G24" s="41"/>
      <c r="H24" s="41"/>
      <c r="I24" s="41"/>
      <c r="J24" s="41"/>
    </row>
    <row r="25" spans="1:10">
      <c r="A25" s="41"/>
      <c r="B25" s="41"/>
      <c r="C25" s="41"/>
      <c r="D25" s="41"/>
      <c r="E25" s="41"/>
      <c r="F25" s="41"/>
      <c r="G25" s="41"/>
      <c r="H25" s="41"/>
      <c r="I25" s="41"/>
      <c r="J25" s="41"/>
    </row>
    <row r="26" spans="1:10">
      <c r="A26" s="41"/>
      <c r="B26" s="41"/>
      <c r="C26" s="41"/>
      <c r="D26" s="41"/>
      <c r="E26" s="41"/>
      <c r="F26" s="41"/>
      <c r="G26" s="41"/>
      <c r="H26" s="41"/>
      <c r="I26" s="41"/>
      <c r="J26" s="41"/>
    </row>
    <row r="27" spans="1:10">
      <c r="A27" s="41"/>
      <c r="B27" s="41"/>
      <c r="C27" s="41"/>
      <c r="D27" s="41"/>
      <c r="E27" s="41"/>
      <c r="F27" s="41"/>
      <c r="G27" s="41"/>
      <c r="H27" s="41"/>
      <c r="I27" s="41"/>
      <c r="J27" s="41"/>
    </row>
    <row r="28" spans="1:10">
      <c r="A28" s="41"/>
      <c r="B28" s="41"/>
      <c r="C28" s="41"/>
      <c r="D28" s="41"/>
      <c r="E28" s="41"/>
      <c r="F28" s="41"/>
      <c r="G28" s="41"/>
      <c r="H28" s="41"/>
      <c r="I28" s="41"/>
      <c r="J28" s="41"/>
    </row>
    <row r="29" spans="1:10">
      <c r="A29" s="41"/>
      <c r="B29" s="41"/>
      <c r="C29" s="41"/>
      <c r="D29" s="41"/>
      <c r="E29" s="41"/>
      <c r="F29" s="41"/>
      <c r="G29" s="41"/>
      <c r="H29" s="41"/>
      <c r="I29" s="41"/>
      <c r="J29" s="41"/>
    </row>
    <row r="30" spans="1:10">
      <c r="A30" s="41"/>
      <c r="B30" s="41"/>
      <c r="C30" s="41"/>
      <c r="D30" s="41"/>
      <c r="E30" s="41"/>
      <c r="F30" s="41"/>
      <c r="G30" s="41"/>
      <c r="H30" s="41"/>
      <c r="I30" s="41"/>
      <c r="J30" s="41"/>
    </row>
    <row r="31" spans="1:10">
      <c r="A31" s="41"/>
      <c r="B31" s="41"/>
      <c r="C31" s="41"/>
      <c r="D31" s="41"/>
      <c r="E31" s="41"/>
      <c r="F31" s="41"/>
      <c r="G31" s="41"/>
      <c r="H31" s="41"/>
      <c r="I31" s="41"/>
      <c r="J31" s="41"/>
    </row>
    <row r="32" spans="1:10">
      <c r="A32" s="41"/>
      <c r="B32" s="41"/>
      <c r="C32" s="41"/>
      <c r="D32" s="41"/>
      <c r="E32" s="41"/>
      <c r="F32" s="41"/>
      <c r="G32" s="41"/>
      <c r="H32" s="41"/>
      <c r="I32" s="41"/>
      <c r="J32" s="41"/>
    </row>
    <row r="33" spans="1:10">
      <c r="A33" s="41"/>
      <c r="B33" s="41"/>
      <c r="C33" s="41"/>
      <c r="D33" s="41"/>
      <c r="E33" s="41"/>
      <c r="F33" s="41"/>
      <c r="G33" s="41"/>
      <c r="H33" s="41"/>
      <c r="I33" s="41"/>
      <c r="J33" s="41"/>
    </row>
    <row r="34" spans="1:10">
      <c r="A34" s="41"/>
      <c r="B34" s="41"/>
      <c r="C34" s="41"/>
      <c r="D34" s="41"/>
      <c r="E34" s="41"/>
      <c r="F34" s="41"/>
      <c r="G34" s="41"/>
      <c r="H34" s="41"/>
      <c r="I34" s="41"/>
      <c r="J34" s="41"/>
    </row>
    <row r="35" spans="1:10">
      <c r="A35" s="41"/>
      <c r="B35" s="41"/>
      <c r="C35" s="41"/>
      <c r="D35" s="41"/>
      <c r="E35" s="41"/>
      <c r="F35" s="41"/>
      <c r="G35" s="41"/>
      <c r="H35" s="41"/>
      <c r="I35" s="41"/>
      <c r="J35" s="41"/>
    </row>
    <row r="36" spans="1:10">
      <c r="A36" s="41"/>
      <c r="B36" s="41"/>
      <c r="C36" s="41"/>
      <c r="D36" s="41"/>
      <c r="E36" s="41"/>
      <c r="F36" s="41"/>
      <c r="G36" s="41"/>
      <c r="H36" s="41"/>
      <c r="I36" s="41"/>
      <c r="J36" s="41"/>
    </row>
    <row r="37" spans="1:10">
      <c r="A37" s="41"/>
      <c r="B37" s="41"/>
      <c r="C37" s="41"/>
      <c r="D37" s="41"/>
      <c r="E37" s="41"/>
      <c r="F37" s="41"/>
      <c r="G37" s="41"/>
      <c r="H37" s="41"/>
      <c r="I37" s="41"/>
      <c r="J37" s="41"/>
    </row>
    <row r="38" spans="1:10">
      <c r="A38" s="41"/>
      <c r="B38" s="41"/>
      <c r="C38" s="41"/>
      <c r="D38" s="41"/>
      <c r="E38" s="41"/>
      <c r="F38" s="41"/>
      <c r="G38" s="41"/>
      <c r="H38" s="41"/>
      <c r="I38" s="41"/>
      <c r="J38" s="41"/>
    </row>
    <row r="39" spans="1:10">
      <c r="A39" s="41"/>
      <c r="B39" s="41"/>
      <c r="C39" s="41"/>
      <c r="D39" s="41"/>
      <c r="E39" s="41"/>
      <c r="F39" s="41"/>
      <c r="G39" s="41"/>
      <c r="H39" s="41"/>
      <c r="I39" s="41"/>
      <c r="J39" s="41"/>
    </row>
    <row r="40" spans="1:10">
      <c r="A40" s="41"/>
      <c r="B40" s="41"/>
      <c r="C40" s="41"/>
      <c r="D40" s="41"/>
      <c r="E40" s="41"/>
      <c r="F40" s="41"/>
      <c r="G40" s="41"/>
      <c r="H40" s="41"/>
      <c r="I40" s="41"/>
      <c r="J40" s="41"/>
    </row>
    <row r="41" spans="1:10">
      <c r="A41" s="41"/>
      <c r="B41" s="41"/>
      <c r="C41" s="41"/>
      <c r="D41" s="41"/>
      <c r="E41" s="41"/>
      <c r="F41" s="41"/>
      <c r="G41" s="41"/>
      <c r="H41" s="41"/>
      <c r="I41" s="41"/>
      <c r="J41" s="41"/>
    </row>
    <row r="42" spans="1:10">
      <c r="A42" s="41"/>
      <c r="B42" s="41"/>
      <c r="C42" s="41"/>
      <c r="D42" s="41"/>
      <c r="E42" s="41"/>
      <c r="F42" s="41"/>
      <c r="G42" s="41"/>
      <c r="H42" s="41"/>
      <c r="I42" s="41"/>
      <c r="J42" s="41"/>
    </row>
    <row r="43" spans="1:10">
      <c r="A43" s="41"/>
      <c r="B43" s="41"/>
      <c r="C43" s="41"/>
      <c r="D43" s="41"/>
      <c r="E43" s="41"/>
      <c r="F43" s="41"/>
      <c r="G43" s="41"/>
      <c r="H43" s="41"/>
      <c r="I43" s="41"/>
      <c r="J43" s="41"/>
    </row>
    <row r="44" spans="1:10">
      <c r="A44" s="41"/>
      <c r="B44" s="41"/>
      <c r="C44" s="41"/>
      <c r="D44" s="41"/>
      <c r="E44" s="41"/>
      <c r="F44" s="41"/>
      <c r="G44" s="41"/>
      <c r="H44" s="41"/>
      <c r="I44" s="41"/>
      <c r="J44" s="41"/>
    </row>
    <row r="45" spans="1:10">
      <c r="A45" s="41"/>
      <c r="B45" s="41"/>
      <c r="C45" s="41"/>
      <c r="D45" s="41"/>
      <c r="E45" s="41"/>
      <c r="F45" s="41"/>
      <c r="G45" s="41"/>
      <c r="H45" s="41"/>
      <c r="I45" s="41"/>
      <c r="J45" s="41"/>
    </row>
    <row r="46" spans="1:10">
      <c r="A46" s="41"/>
      <c r="B46" s="41"/>
      <c r="C46" s="41"/>
      <c r="D46" s="41"/>
      <c r="E46" s="41"/>
      <c r="F46" s="41"/>
      <c r="G46" s="41"/>
      <c r="H46" s="41"/>
      <c r="I46" s="41"/>
      <c r="J46" s="41"/>
    </row>
  </sheetData>
  <mergeCells count="2">
    <mergeCell ref="H1:J1"/>
    <mergeCell ref="A4:J46"/>
  </mergeCells>
  <pageMargins left="0.7" right="0.7" top="0.75" bottom="0.75" header="0.511811023622047" footer="0.511811023622047"/>
  <pageSetup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48324ce-482a-45bb-b7e4-07a87a8a598a">
      <Terms xmlns="http://schemas.microsoft.com/office/infopath/2007/PartnerControls"/>
    </lcf76f155ced4ddcb4097134ff3c332f>
    <TaxCatchAll xmlns="cdec7b6c-f886-4ea6-9631-8dcee2eefed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B8F58FBE6D15848A1A72EF7D407199B" ma:contentTypeVersion="19" ma:contentTypeDescription="Create a new document." ma:contentTypeScope="" ma:versionID="6c56597d971c10bed1376ca9242ecd29">
  <xsd:schema xmlns:xsd="http://www.w3.org/2001/XMLSchema" xmlns:xs="http://www.w3.org/2001/XMLSchema" xmlns:p="http://schemas.microsoft.com/office/2006/metadata/properties" xmlns:ns2="248324ce-482a-45bb-b7e4-07a87a8a598a" xmlns:ns3="cdec7b6c-f886-4ea6-9631-8dcee2eefed8" targetNamespace="http://schemas.microsoft.com/office/2006/metadata/properties" ma:root="true" ma:fieldsID="8e1b194bfd5e666535a549dc9d9a7660" ns2:_="" ns3:_="">
    <xsd:import namespace="248324ce-482a-45bb-b7e4-07a87a8a598a"/>
    <xsd:import namespace="cdec7b6c-f886-4ea6-9631-8dcee2eefed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CR" minOccurs="0"/>
                <xsd:element ref="ns2:MediaServiceObjectDetectorVersions" minOccurs="0"/>
                <xsd:element ref="ns2:MediaServiceSearchProperties" minOccurs="0"/>
                <xsd:element ref="ns2:lcf76f155ced4ddcb4097134ff3c332f" minOccurs="0"/>
                <xsd:element ref="ns3:TaxCatchAll"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8324ce-482a-45bb-b7e4-07a87a8a59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8107521-1385-498b-8889-bf2cd8dee380"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dec7b6c-f886-4ea6-9631-8dcee2eefed8"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a6cb181-7d11-461c-ae4c-54550cf36b83}" ma:internalName="TaxCatchAll" ma:showField="CatchAllData" ma:web="cdec7b6c-f886-4ea6-9631-8dcee2eefe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45B85D-22D9-447B-AB7D-4444EAA779DF}"/>
</file>

<file path=customXml/itemProps2.xml><?xml version="1.0" encoding="utf-8"?>
<ds:datastoreItem xmlns:ds="http://schemas.openxmlformats.org/officeDocument/2006/customXml" ds:itemID="{AD64CE70-225A-4E9C-A968-0003D5BC3CFD}"/>
</file>

<file path=customXml/itemProps3.xml><?xml version="1.0" encoding="utf-8"?>
<ds:datastoreItem xmlns:ds="http://schemas.openxmlformats.org/officeDocument/2006/customXml" ds:itemID="{63BFDAA2-05E5-4E2F-9633-4D9EE52E702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Akre, Matthew James</dc:creator>
  <cp:keywords/>
  <dc:description/>
  <cp:lastModifiedBy>Fili, Kara</cp:lastModifiedBy>
  <cp:revision>1</cp:revision>
  <dcterms:created xsi:type="dcterms:W3CDTF">2018-08-16T18:12:28Z</dcterms:created>
  <dcterms:modified xsi:type="dcterms:W3CDTF">2025-05-12T18:21:58Z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0x0101009B8F58FBE6D15848A1A72EF7D407199B</vt:lpwstr>
  </property>
  <property fmtid="{D5CDD505-2E9C-101B-9397-08002B2CF9AE}" pid="3" name="MediaServiceImageTags">
    <vt:lpwstr/>
  </property>
</Properties>
</file>